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3" lowestEdited="5" rupBuild="9302"/>
  <workbookPr/>
  <bookViews>
    <workbookView windowWidth="24000" windowHeight="9840"/>
  </bookViews>
  <sheets>
    <sheet name="表1" sheetId="2" r:id="rId1"/>
    <sheet name="表2" sheetId="4" r:id="rId2"/>
  </sheets>
  <calcPr calcId="144525"/>
</workbook>
</file>

<file path=xl/sharedStrings.xml><?xml version="1.0" encoding="utf-8"?>
<sst xmlns="http://schemas.openxmlformats.org/spreadsheetml/2006/main" count="100" uniqueCount="52">
  <si>
    <t xml:space="preserve">表1</t>
  </si>
  <si>
    <t xml:space="preserve">资阳市中心医院2018年—2023新增地方政府专项债券情况表</t>
  </si>
  <si>
    <t xml:space="preserve">单位：亿元</t>
  </si>
  <si>
    <t xml:space="preserve">债券基本信息</t>
  </si>
  <si>
    <t xml:space="preserve">债券项目资产类型</t>
  </si>
  <si>
    <t xml:space="preserve">债券项目总投资</t>
  </si>
  <si>
    <t xml:space="preserve">债券项目已实现投资</t>
  </si>
  <si>
    <t xml:space="preserve">已取得项目收益</t>
  </si>
  <si>
    <t xml:space="preserve">债券项目名称</t>
  </si>
  <si>
    <t xml:space="preserve">项目单位</t>
  </si>
  <si>
    <t xml:space="preserve">项目主管部门</t>
  </si>
  <si>
    <t xml:space="preserve">项目建设进度</t>
  </si>
  <si>
    <t xml:space="preserve">项目运营情况</t>
  </si>
  <si>
    <t xml:space="preserve">项目形成的资产</t>
  </si>
  <si>
    <t xml:space="preserve">备注</t>
  </si>
  <si>
    <t xml:space="preserve">债券名称</t>
  </si>
  <si>
    <t xml:space="preserve">债券编码</t>
  </si>
  <si>
    <t xml:space="preserve">债券类型</t>
  </si>
  <si>
    <t xml:space="preserve">债券规模</t>
  </si>
  <si>
    <t xml:space="preserve">发行时间
（年/月/日）</t>
  </si>
  <si>
    <t xml:space="preserve">债券利率（%）</t>
  </si>
  <si>
    <t xml:space="preserve">债券期限</t>
  </si>
  <si>
    <t xml:space="preserve">其中：债券资金安排</t>
  </si>
  <si>
    <t xml:space="preserve">2020年四川省社会事业专项债券（六期）-2020年四川省政府专项债券（七十四期）</t>
  </si>
  <si>
    <t xml:space="preserve">其他自平衡专项债券</t>
  </si>
  <si>
    <t xml:space="preserve">15年</t>
  </si>
  <si>
    <t xml:space="preserve">公立医院</t>
  </si>
  <si>
    <t xml:space="preserve">资阳市第一人民医院传染病医院改扩建建设项目</t>
  </si>
  <si>
    <t xml:space="preserve">资阳市中心医院</t>
  </si>
  <si>
    <t xml:space="preserve">资阳市卫生健康委员会</t>
  </si>
  <si>
    <t xml:space="preserve">新建部分主体工程完工，砌体工程完工，内外墙抹灰完成，外墙装饰完成，管线工程完成90%。</t>
  </si>
  <si>
    <t xml:space="preserve">建设中</t>
  </si>
  <si>
    <t xml:space="preserve">项目占地面积29143.16平方米，建筑面积30530.08平方米，预计新增床位171张。</t>
  </si>
  <si>
    <t xml:space="preserve">资阳市第一人民医院疑难病症诊治中心建设项目</t>
  </si>
  <si>
    <t xml:space="preserve">主体工程完成，二次结构砖砌体完成80%。</t>
  </si>
  <si>
    <t xml:space="preserve">项目占地面积2247.06平方米，建筑面积19628.65平方米，预计新增床位468张。</t>
  </si>
  <si>
    <t xml:space="preserve">2020年四川省社会事业专项债券（七期）-2020年四川省政府专项债券（七十五期）</t>
  </si>
  <si>
    <t xml:space="preserve">20年</t>
  </si>
  <si>
    <t xml:space="preserve">资阳市第一人民医院区域医疗中心建设项目</t>
  </si>
  <si>
    <t xml:space="preserve">主体工程完成，二次结构砖砌体完成，机电安装完成30%，消防安装完成30%，地下室防水完成100%。</t>
  </si>
  <si>
    <t xml:space="preserve">项目占地面积33522.71平方米，建筑面积66154.82平方米，预计新增床位952张。</t>
  </si>
  <si>
    <t xml:space="preserve">2021年四川省社会事业专项债券（七期）-2021年四川省政府专项债券（三十二期）</t>
  </si>
  <si>
    <t xml:space="preserve">2022年四川省社会事业和交通基础设施专项债券（三期）—2022年四川省政府专项债券（四十七期）</t>
  </si>
  <si>
    <t xml:space="preserve">表2</t>
  </si>
  <si>
    <t xml:space="preserve">资阳市中心医院2018年—2023年新增地方政府专项债券资金收支情况表</t>
  </si>
  <si>
    <t xml:space="preserve">序号</t>
  </si>
  <si>
    <t xml:space="preserve">2018年—2023年新增专项债券资金收入</t>
  </si>
  <si>
    <t xml:space="preserve">2018年—2023年新增专项债券资金支出</t>
  </si>
  <si>
    <t xml:space="preserve">金额</t>
  </si>
  <si>
    <t xml:space="preserve">支出功能分类</t>
  </si>
  <si>
    <t xml:space="preserve">合计</t>
  </si>
  <si>
    <t xml:space="preserve">229其他支出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</si>
</sst>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5"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 val="single"/>
      <sz val="11"/>
      <color rgb="FF0000FF"/>
      <name val="宋体"/>
      <charset val="134"/>
      <scheme val="minor"/>
    </font>
    <font>
      <u val="single"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3" borderId="0">
      <alignment vertical="center"/>
    </xf>
    <xf numFmtId="0" fontId="6" fillId="4" borderId="1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5" borderId="0">
      <alignment vertical="center"/>
    </xf>
    <xf numFmtId="0" fontId="7" fillId="6" borderId="0">
      <alignment vertical="center"/>
    </xf>
    <xf numFmtId="43" fontId="0" fillId="0" borderId="0">
      <alignment vertical="center"/>
    </xf>
    <xf numFmtId="0" fontId="8" fillId="7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11" fillId="8" borderId="15">
      <alignment vertical="center"/>
    </xf>
    <xf numFmtId="0" fontId="8" fillId="9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6">
      <alignment vertical="center"/>
    </xf>
    <xf numFmtId="0" fontId="17" fillId="0" borderId="16">
      <alignment vertical="center"/>
    </xf>
    <xf numFmtId="0" fontId="8" fillId="10" borderId="0">
      <alignment vertical="center"/>
    </xf>
    <xf numFmtId="0" fontId="12" fillId="0" borderId="17">
      <alignment vertical="center"/>
    </xf>
    <xf numFmtId="0" fontId="8" fillId="11" borderId="0">
      <alignment vertical="center"/>
    </xf>
    <xf numFmtId="0" fontId="18" fillId="12" borderId="18">
      <alignment vertical="center"/>
    </xf>
    <xf numFmtId="0" fontId="19" fillId="12" borderId="14">
      <alignment vertical="center"/>
    </xf>
    <xf numFmtId="0" fontId="20" fillId="13" borderId="19">
      <alignment vertical="center"/>
    </xf>
    <xf numFmtId="0" fontId="5" fillId="14" borderId="0">
      <alignment vertical="center"/>
    </xf>
    <xf numFmtId="0" fontId="8" fillId="15" borderId="0">
      <alignment vertical="center"/>
    </xf>
    <xf numFmtId="0" fontId="21" fillId="0" borderId="20">
      <alignment vertical="center"/>
    </xf>
    <xf numFmtId="0" fontId="22" fillId="0" borderId="21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5" fillId="18" borderId="0">
      <alignment vertical="center"/>
    </xf>
    <xf numFmtId="0" fontId="8" fillId="19" borderId="0">
      <alignment vertical="center"/>
    </xf>
    <xf numFmtId="0" fontId="5" fillId="20" borderId="0">
      <alignment vertical="center"/>
    </xf>
    <xf numFmtId="0" fontId="5" fillId="21" borderId="0">
      <alignment vertical="center"/>
    </xf>
    <xf numFmtId="0" fontId="5" fillId="22" borderId="0">
      <alignment vertical="center"/>
    </xf>
    <xf numFmtId="0" fontId="5" fillId="23" borderId="0">
      <alignment vertical="center"/>
    </xf>
    <xf numFmtId="0" fontId="8" fillId="24" borderId="0">
      <alignment vertical="center"/>
    </xf>
    <xf numFmtId="0" fontId="8" fillId="25" borderId="0">
      <alignment vertical="center"/>
    </xf>
    <xf numFmtId="0" fontId="5" fillId="26" borderId="0">
      <alignment vertical="center"/>
    </xf>
    <xf numFmtId="0" fontId="5" fillId="27" borderId="0">
      <alignment vertical="center"/>
    </xf>
    <xf numFmtId="0" fontId="8" fillId="28" borderId="0">
      <alignment vertical="center"/>
    </xf>
    <xf numFmtId="0" fontId="5" fillId="29" borderId="0">
      <alignment vertical="center"/>
    </xf>
    <xf numFmtId="0" fontId="8" fillId="30" borderId="0">
      <alignment vertical="center"/>
    </xf>
    <xf numFmtId="0" fontId="8" fillId="31" borderId="0">
      <alignment vertical="center"/>
    </xf>
    <xf numFmtId="0" fontId="5" fillId="32" borderId="0">
      <alignment vertical="center"/>
    </xf>
    <xf numFmtId="0" fontId="8" fillId="33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  <xf numFmtId="4" fontId="0" fillId="0" borderId="5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0" fillId="0" borderId="1" xfId="0" applyFont="1" applyBorder="1" applyAlignment="1">
      <alignment horizontal="left" vertical="center" wrapText="1"/>
    </xf>
    <xf numFmtId="4" fontId="0" fillId="0" borderId="4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4" fontId="4" fillId="0" borderId="9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pageSetUpPr fitToPage="1"/>
  </sheetPr>
  <dimension ref="A1:V11"/>
  <sheetViews>
    <sheetView tabSelected="1" topLeftCell="A3" zoomScale="90" zoomScaleNormal="90" workbookViewId="0">
      <selection activeCell="L12" sqref="L12"/>
    </sheetView>
  </sheetViews>
  <sheetFormatPr defaultColWidth="9" defaultRowHeight="50" customHeight="1"/>
  <cols>
    <col min="1" max="1" width="36.25" customWidth="1"/>
    <col min="2" max="2" width="8.75" customWidth="1"/>
    <col min="3" max="3" width="10.25" customWidth="1"/>
    <col min="4" max="4" width="8" customWidth="1"/>
    <col min="5" max="5" width="13.8583333333333" customWidth="1"/>
    <col min="6" max="6" width="7.5" customWidth="1"/>
    <col min="7" max="7" width="8.875" style="23" customWidth="1"/>
    <col min="8" max="8" width="9.375" style="24" customWidth="1"/>
    <col min="9" max="10" width="7.625" style="25" customWidth="1"/>
    <col min="11" max="11" width="8.5" style="25" customWidth="1"/>
    <col min="12" max="12" width="8.875" style="25" customWidth="1"/>
    <col min="13" max="13" width="6.75" style="26" customWidth="1"/>
    <col min="14" max="14" width="15.9666666666667" style="27" customWidth="1"/>
    <col min="15" max="15" width="10.125" style="25" customWidth="1"/>
    <col min="16" max="16" width="10.625" style="25" customWidth="1"/>
    <col min="17" max="17" width="30.625" style="27" customWidth="1"/>
    <col min="18" max="18" width="7.875" style="27" customWidth="1"/>
    <col min="19" max="19" width="24.4416666666667" style="27" customWidth="1"/>
    <col min="20" max="20" width="13.875" style="28" customWidth="1"/>
    <col min="21" max="21" width="15.375" customWidth="1"/>
  </cols>
  <sheetData>
    <row r="1" spans="1:1" customHeight="1">
      <c r="A1" s="3" t="s">
        <v>0</v>
      </c>
    </row>
    <row r="2" spans="1:20" customHeight="1">
      <c r="A2" s="4" t="s">
        <v>1</v>
      </c>
      <c r="B2" s="4"/>
      <c r="C2" s="4"/>
      <c r="D2" s="4"/>
      <c r="E2" s="4"/>
      <c r="F2" s="4"/>
      <c r="G2" s="4"/>
      <c r="H2" s="4"/>
      <c r="I2" s="49"/>
      <c r="J2" s="4"/>
      <c r="K2" s="49"/>
      <c r="L2" s="4"/>
      <c r="M2" s="5"/>
      <c r="N2" s="50"/>
      <c r="O2" s="4"/>
      <c r="P2" s="4"/>
      <c r="Q2" s="50"/>
      <c r="R2" s="50"/>
      <c r="S2" s="50"/>
      <c r="T2" s="4"/>
    </row>
    <row r="3" spans="1:20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customHeight="1">
      <c r="A4" s="30" t="s">
        <v>3</v>
      </c>
      <c r="B4" s="30"/>
      <c r="C4" s="30"/>
      <c r="D4" s="30"/>
      <c r="E4" s="30"/>
      <c r="F4" s="30"/>
      <c r="G4" s="30"/>
      <c r="H4" s="31" t="s">
        <v>4</v>
      </c>
      <c r="I4" s="51" t="s">
        <v>5</v>
      </c>
      <c r="J4" s="52"/>
      <c r="K4" s="51" t="s">
        <v>6</v>
      </c>
      <c r="L4" s="52"/>
      <c r="M4" s="31" t="s">
        <v>7</v>
      </c>
      <c r="N4" s="53" t="s">
        <v>8</v>
      </c>
      <c r="O4" s="53" t="s">
        <v>9</v>
      </c>
      <c r="P4" s="53" t="s">
        <v>10</v>
      </c>
      <c r="Q4" s="60" t="s">
        <v>11</v>
      </c>
      <c r="R4" s="53" t="s">
        <v>12</v>
      </c>
      <c r="S4" s="53" t="s">
        <v>13</v>
      </c>
      <c r="T4" s="30" t="s">
        <v>14</v>
      </c>
    </row>
    <row r="5" spans="1:20" customHeight="1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19</v>
      </c>
      <c r="F5" s="32" t="s">
        <v>20</v>
      </c>
      <c r="G5" s="32" t="s">
        <v>21</v>
      </c>
      <c r="H5" s="14"/>
      <c r="I5" s="14"/>
      <c r="J5" s="54" t="s">
        <v>22</v>
      </c>
      <c r="K5" s="14"/>
      <c r="L5" s="54" t="s">
        <v>22</v>
      </c>
      <c r="M5" s="14"/>
      <c r="N5" s="31"/>
      <c r="O5" s="31"/>
      <c r="P5" s="31"/>
      <c r="Q5" s="61"/>
      <c r="R5" s="31"/>
      <c r="S5" s="31"/>
      <c r="T5" s="32"/>
    </row>
    <row r="6" spans="1:21" customHeight="1">
      <c r="A6" s="33" t="s">
        <v>23</v>
      </c>
      <c r="B6" s="34">
        <v>160740</v>
      </c>
      <c r="C6" s="33" t="s">
        <v>24</v>
      </c>
      <c r="D6" s="35">
        <v>0.64</v>
      </c>
      <c r="E6" s="36">
        <v>43969</v>
      </c>
      <c r="F6" s="37">
        <v>3.43</v>
      </c>
      <c r="G6" s="38" t="s">
        <v>25</v>
      </c>
      <c r="H6" s="32" t="s">
        <v>26</v>
      </c>
      <c r="I6" s="55">
        <v>1.83</v>
      </c>
      <c r="J6" s="56">
        <v>1.08</v>
      </c>
      <c r="K6" s="56">
        <v>1.38</v>
      </c>
      <c r="L6" s="56">
        <v>1.08</v>
      </c>
      <c r="M6" s="57">
        <v>0</v>
      </c>
      <c r="N6" s="58" t="s">
        <v>27</v>
      </c>
      <c r="O6" s="58" t="s">
        <v>28</v>
      </c>
      <c r="P6" s="58" t="s">
        <v>29</v>
      </c>
      <c r="Q6" s="62" t="s">
        <v>30</v>
      </c>
      <c r="R6" s="62" t="s">
        <v>31</v>
      </c>
      <c r="S6" s="62" t="s">
        <v>32</v>
      </c>
      <c r="T6" s="63"/>
      <c r="U6" s="64"/>
    </row>
    <row r="7" spans="1:21" customHeight="1">
      <c r="A7" s="33" t="s">
        <v>23</v>
      </c>
      <c r="B7" s="34">
        <v>160740</v>
      </c>
      <c r="C7" s="33" t="s">
        <v>24</v>
      </c>
      <c r="D7" s="35">
        <v>0.45</v>
      </c>
      <c r="E7" s="36">
        <v>43969</v>
      </c>
      <c r="F7" s="37">
        <v>3.43</v>
      </c>
      <c r="G7" s="38" t="s">
        <v>25</v>
      </c>
      <c r="H7" s="32" t="s">
        <v>26</v>
      </c>
      <c r="I7" s="55">
        <v>1.23</v>
      </c>
      <c r="J7" s="55">
        <v>0.65</v>
      </c>
      <c r="K7" s="55">
        <v>0.74</v>
      </c>
      <c r="L7" s="55">
        <v>0.65</v>
      </c>
      <c r="M7" s="55">
        <v>0</v>
      </c>
      <c r="N7" s="58" t="s">
        <v>33</v>
      </c>
      <c r="O7" s="58" t="s">
        <v>28</v>
      </c>
      <c r="P7" s="58" t="s">
        <v>29</v>
      </c>
      <c r="Q7" s="62" t="s">
        <v>34</v>
      </c>
      <c r="R7" s="62" t="s">
        <v>31</v>
      </c>
      <c r="S7" s="62" t="s">
        <v>35</v>
      </c>
      <c r="T7" s="63"/>
      <c r="U7" s="64"/>
    </row>
    <row r="8" spans="1:21" customHeight="1">
      <c r="A8" s="39" t="s">
        <v>36</v>
      </c>
      <c r="B8" s="40">
        <v>160741</v>
      </c>
      <c r="C8" s="39" t="s">
        <v>24</v>
      </c>
      <c r="D8" s="41">
        <v>1.13</v>
      </c>
      <c r="E8" s="42">
        <v>43969</v>
      </c>
      <c r="F8" s="43">
        <v>3.55</v>
      </c>
      <c r="G8" s="44" t="s">
        <v>37</v>
      </c>
      <c r="H8" s="45" t="s">
        <v>26</v>
      </c>
      <c r="I8" s="55">
        <v>4.04</v>
      </c>
      <c r="J8" s="55">
        <v>1.9</v>
      </c>
      <c r="K8" s="55">
        <v>2.12</v>
      </c>
      <c r="L8" s="55">
        <v>1.9</v>
      </c>
      <c r="M8" s="55">
        <v>0</v>
      </c>
      <c r="N8" s="59" t="s">
        <v>38</v>
      </c>
      <c r="O8" s="58" t="s">
        <v>28</v>
      </c>
      <c r="P8" s="58" t="s">
        <v>29</v>
      </c>
      <c r="Q8" s="62" t="s">
        <v>39</v>
      </c>
      <c r="R8" s="65" t="s">
        <v>31</v>
      </c>
      <c r="S8" s="62" t="s">
        <v>40</v>
      </c>
      <c r="T8" s="63"/>
      <c r="U8" s="64"/>
    </row>
    <row r="9" spans="1:20" customHeight="1">
      <c r="A9" s="46" t="s">
        <v>41</v>
      </c>
      <c r="B9" s="39">
        <v>173875</v>
      </c>
      <c r="C9" s="46" t="s">
        <v>24</v>
      </c>
      <c r="D9" s="47">
        <v>0.2</v>
      </c>
      <c r="E9" s="48">
        <v>44497</v>
      </c>
      <c r="F9" s="22">
        <v>3.59</v>
      </c>
      <c r="G9" s="7" t="s">
        <v>25</v>
      </c>
      <c r="H9" s="45" t="s">
        <v>26</v>
      </c>
      <c r="I9" s="55">
        <v>1.23</v>
      </c>
      <c r="J9" s="55">
        <v>0.65</v>
      </c>
      <c r="K9" s="55">
        <v>0.74</v>
      </c>
      <c r="L9" s="55">
        <v>0.65</v>
      </c>
      <c r="M9" s="55">
        <v>0</v>
      </c>
      <c r="N9" s="59" t="s">
        <v>33</v>
      </c>
      <c r="O9" s="58" t="s">
        <v>28</v>
      </c>
      <c r="P9" s="58" t="s">
        <v>29</v>
      </c>
      <c r="Q9" s="62" t="s">
        <v>34</v>
      </c>
      <c r="R9" s="62" t="s">
        <v>31</v>
      </c>
      <c r="S9" s="62" t="s">
        <v>35</v>
      </c>
      <c r="T9" s="63"/>
    </row>
    <row r="10" spans="1:20" customHeight="1">
      <c r="A10" s="46" t="s">
        <v>41</v>
      </c>
      <c r="B10" s="46">
        <v>173875</v>
      </c>
      <c r="C10" s="46" t="s">
        <v>24</v>
      </c>
      <c r="D10" s="47">
        <v>0.44</v>
      </c>
      <c r="E10" s="48">
        <v>44497</v>
      </c>
      <c r="F10" s="22">
        <v>3.59</v>
      </c>
      <c r="G10" s="7" t="s">
        <v>25</v>
      </c>
      <c r="H10" s="32" t="s">
        <v>26</v>
      </c>
      <c r="I10" s="55">
        <v>1.83</v>
      </c>
      <c r="J10" s="55">
        <v>1.08</v>
      </c>
      <c r="K10" s="55">
        <v>1.38</v>
      </c>
      <c r="L10" s="55">
        <v>1.08</v>
      </c>
      <c r="M10" s="55">
        <v>0</v>
      </c>
      <c r="N10" s="58" t="s">
        <v>27</v>
      </c>
      <c r="O10" s="58" t="s">
        <v>28</v>
      </c>
      <c r="P10" s="58" t="s">
        <v>29</v>
      </c>
      <c r="Q10" s="62" t="s">
        <v>30</v>
      </c>
      <c r="R10" s="62" t="s">
        <v>31</v>
      </c>
      <c r="S10" s="62" t="s">
        <v>32</v>
      </c>
      <c r="T10" s="63"/>
    </row>
    <row r="11" spans="1:20" customHeight="1">
      <c r="A11" s="46" t="s">
        <v>42</v>
      </c>
      <c r="B11" s="46">
        <v>2271126</v>
      </c>
      <c r="C11" s="46" t="s">
        <v>24</v>
      </c>
      <c r="D11" s="47">
        <v>0.77</v>
      </c>
      <c r="E11" s="48">
        <v>44725</v>
      </c>
      <c r="F11" s="22">
        <v>3.27</v>
      </c>
      <c r="G11" s="7" t="s">
        <v>37</v>
      </c>
      <c r="H11" s="32" t="s">
        <v>26</v>
      </c>
      <c r="I11" s="55">
        <v>4.04</v>
      </c>
      <c r="J11" s="55">
        <v>1.9</v>
      </c>
      <c r="K11" s="55">
        <v>2.12</v>
      </c>
      <c r="L11" s="55">
        <v>1.9</v>
      </c>
      <c r="M11" s="55">
        <v>0</v>
      </c>
      <c r="N11" s="58" t="s">
        <v>38</v>
      </c>
      <c r="O11" s="58" t="s">
        <v>28</v>
      </c>
      <c r="P11" s="58" t="s">
        <v>29</v>
      </c>
      <c r="Q11" s="62" t="s">
        <v>39</v>
      </c>
      <c r="R11" s="62" t="s">
        <v>31</v>
      </c>
      <c r="S11" s="62" t="s">
        <v>40</v>
      </c>
      <c r="T11" s="63"/>
    </row>
  </sheetData>
  <mergeCells count="14">
    <mergeCell ref="A2:T2"/>
    <mergeCell ref="A3:T3"/>
    <mergeCell ref="A4:G4"/>
    <mergeCell ref="H4:H5"/>
    <mergeCell ref="I4:I5"/>
    <mergeCell ref="K4:K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11805555555556" footer="0.511805555555556"/>
  <pageSetup paperSize="9" scale="47" fitToHeight="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pageSetUpPr fitToPage="1"/>
  </sheetPr>
  <dimension ref="A1:F10"/>
  <sheetViews>
    <sheetView zoomScale="90" zoomScaleNormal="90" workbookViewId="0">
      <selection activeCell="A2" sqref="A2:E2"/>
    </sheetView>
  </sheetViews>
  <sheetFormatPr defaultColWidth="8.75" defaultRowHeight="14.25" outlineLevelCol="4"/>
  <cols>
    <col min="1" max="1" width="11.125" customWidth="1"/>
    <col min="2" max="2" width="49.1666666666667" customWidth="1"/>
    <col min="3" max="3" width="16.25" style="2" customWidth="1"/>
    <col min="4" max="4" width="46" customWidth="1"/>
    <col min="5" max="5" width="22.375" style="2" customWidth="1"/>
    <col min="8" max="8" width="11.375" customWidth="1"/>
    <col min="9" max="9" width="11.5" customWidth="1"/>
  </cols>
  <sheetData>
    <row r="1" spans="1:1" ht="30.95" customHeight="1">
      <c r="A1" s="3" t="s">
        <v>43</v>
      </c>
    </row>
    <row r="2" spans="1:5" ht="39" customHeight="1">
      <c r="A2" s="4" t="s">
        <v>44</v>
      </c>
      <c r="B2" s="4"/>
      <c r="C2" s="5"/>
      <c r="D2" s="4"/>
      <c r="E2" s="5"/>
    </row>
    <row r="3" spans="1:5" ht="35.1" customHeight="1">
      <c r="A3" s="6" t="s">
        <v>2</v>
      </c>
      <c r="B3" s="6"/>
      <c r="C3" s="6"/>
      <c r="D3" s="6"/>
      <c r="E3" s="6"/>
    </row>
    <row r="4" spans="1:5" ht="33.95" customHeight="1">
      <c r="A4" s="7" t="s">
        <v>45</v>
      </c>
      <c r="B4" s="7" t="s">
        <v>46</v>
      </c>
      <c r="C4" s="8"/>
      <c r="D4" s="7" t="s">
        <v>47</v>
      </c>
      <c r="E4" s="8"/>
    </row>
    <row r="5" spans="1:5" ht="29.1" customHeight="1">
      <c r="A5" s="7"/>
      <c r="B5" s="7" t="s">
        <v>15</v>
      </c>
      <c r="C5" s="7" t="s">
        <v>48</v>
      </c>
      <c r="D5" s="7" t="s">
        <v>49</v>
      </c>
      <c r="E5" s="7" t="s">
        <v>48</v>
      </c>
    </row>
    <row r="6" spans="1:5" s="1" customFormat="1" ht="30.95" customHeight="1">
      <c r="A6" s="9" t="s">
        <v>50</v>
      </c>
      <c r="B6" s="9"/>
      <c r="C6" s="10" t="str">
        <f>SUM(C7:C10)</f>
        <v>3.63</v>
      </c>
      <c r="D6" s="9"/>
      <c r="E6" s="10" t="str">
        <f>SUM(E7:E8)</f>
        <v>3.63</v>
      </c>
    </row>
    <row r="7" spans="1:5" ht="34.5" customHeight="1">
      <c r="A7" s="11">
        <v>1</v>
      </c>
      <c r="B7" s="12" t="s">
        <v>23</v>
      </c>
      <c r="C7" s="13">
        <v>1.09</v>
      </c>
      <c r="D7" s="14" t="s">
        <v>51</v>
      </c>
      <c r="E7" s="8">
        <v>3.63</v>
      </c>
    </row>
    <row r="8" spans="1:5" ht="37.5" customHeight="1">
      <c r="A8" s="11">
        <v>2</v>
      </c>
      <c r="B8" s="12" t="s">
        <v>36</v>
      </c>
      <c r="C8" s="13">
        <v>1.13</v>
      </c>
      <c r="D8" s="15"/>
      <c r="E8" s="16"/>
    </row>
    <row r="9" spans="1:5" ht="35.25" customHeight="1">
      <c r="A9" s="11">
        <v>3</v>
      </c>
      <c r="B9" s="17" t="s">
        <v>41</v>
      </c>
      <c r="C9" s="18">
        <v>0.64</v>
      </c>
      <c r="D9" s="19"/>
      <c r="E9" s="8"/>
    </row>
    <row r="10" spans="1:5" ht="36" customHeight="1">
      <c r="A10" s="11">
        <v>4</v>
      </c>
      <c r="B10" s="20" t="s">
        <v>42</v>
      </c>
      <c r="C10" s="21">
        <v>0.77</v>
      </c>
      <c r="D10" s="22"/>
      <c r="E10" s="8"/>
    </row>
  </sheetData>
  <mergeCells count="5">
    <mergeCell ref="A2:E2"/>
    <mergeCell ref="A3:E3"/>
    <mergeCell ref="B4:C4"/>
    <mergeCell ref="D4:E4"/>
    <mergeCell ref="A4:A5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baseType="variant" size="2">
      <vt:variant>
        <vt:lpstr>工作表</vt:lpstr>
      </vt:variant>
      <vt:variant>
        <vt:i4>2</vt:i4>
      </vt:variant>
    </vt:vector>
  </HeadingPairs>
  <TitlesOfParts>
    <vt:vector baseType="lpstr" size="2">
      <vt:lpstr>表1</vt:lpstr>
      <vt:lpstr>表2</vt:lpstr>
    </vt:vector>
  </TitlesOfParts>
  <Application>WPS Office</Applicat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2020-06-29T01:25:00Z</dcterms:created>
  <dc:creator>ACER</dc:creator>
  <cp:lastModifiedBy>youth</cp:lastModifiedBy>
  <dcterms:modified xsi:type="dcterms:W3CDTF">2024-06-26T06:04:43Z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KSOProductBuildVer">
    <lpwstr xmlns="http://schemas.openxmlformats.org/officeDocument/2006/docPropsVTypes">2052-11.8.2.12094</lpwstr>
  </property>
  <property fmtid="{D5CDD505-2E9C-101B-9397-08002B2CF9AE}" pid="3" name="ICV">
    <lpwstr xmlns="http://schemas.openxmlformats.org/officeDocument/2006/docPropsVTypes">241B9517120248EBA50130E3876087FF</lpwstr>
  </property>
  <property fmtid="{D5CDD505-2E9C-101B-9397-08002B2CF9AE}" pid="4" name="Generator">
    <lpwstr xmlns="http://schemas.openxmlformats.org/officeDocument/2006/docPropsVTypes">NPOI</lpwstr>
  </property>
  <property fmtid="{D5CDD505-2E9C-101B-9397-08002B2CF9AE}" pid="5" name="Generator Version">
    <lpwstr xmlns="http://schemas.openxmlformats.org/officeDocument/2006/docPropsVTypes">2.7.4</lpwstr>
  </property>
</Properties>
</file>